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odicka\OneDrive - UZEI(1)\2018 VZ\VZ 14 2018 - 1320                  Pojištění majetku ÚZEI\DI\FINAL\"/>
    </mc:Choice>
  </mc:AlternateContent>
  <xr:revisionPtr revIDLastSave="2" documentId="8_{D339BCE8-3804-4F9A-9E03-882E7BDA2FCC}" xr6:coauthVersionLast="38" xr6:coauthVersionMax="38" xr10:uidLastSave="{EA6866CF-587A-4923-BCAA-B90ED86D9E06}"/>
  <bookViews>
    <workbookView xWindow="0" yWindow="0" windowWidth="28800" windowHeight="12210" xr2:uid="{00000000-000D-0000-FFFF-FFFF00000000}"/>
  </bookViews>
  <sheets>
    <sheet name="Export Worksheet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4" i="1" l="1"/>
</calcChain>
</file>

<file path=xl/sharedStrings.xml><?xml version="1.0" encoding="utf-8"?>
<sst xmlns="http://schemas.openxmlformats.org/spreadsheetml/2006/main" count="94" uniqueCount="78">
  <si>
    <t>Kreütterbuch :</t>
  </si>
  <si>
    <t>Bock, Hieronymus aut</t>
  </si>
  <si>
    <t>Herbarz ginak Bylinář :</t>
  </si>
  <si>
    <t>Mattioli, Pietro Andrea, 1501-1577 jn20000603937 aut</t>
  </si>
  <si>
    <t>Plantarvm sev stirpivm historia :</t>
  </si>
  <si>
    <t>Lobel, Mathias, 1538-1616 nlk20010092724 aut</t>
  </si>
  <si>
    <t>Neuw Kreuterbuch :</t>
  </si>
  <si>
    <t>Theodorus, Jacobus, asi 1522-1590 nlk20000089230 aut</t>
  </si>
  <si>
    <t>Herbář aneb bylinář /</t>
  </si>
  <si>
    <t>Georgica Curiosa :</t>
  </si>
  <si>
    <t>Hohberg, Wolfgang Helmhard von aut</t>
  </si>
  <si>
    <t>Catalogvs Medicamentorvm Tam Simpliciv, Qvam compositorvm ut et chymicorvm ... /</t>
  </si>
  <si>
    <t>Büttner, Johann aut</t>
  </si>
  <si>
    <t>Flora ouero Cultura di fiori /</t>
  </si>
  <si>
    <t>Ferrari, Giovanni Battista, aut 1584-1655</t>
  </si>
  <si>
    <t>Oeconomiae ruralis et domesticae</t>
  </si>
  <si>
    <t>Historia plantarum universalis, nova, et absolutissma ... /</t>
  </si>
  <si>
    <t>Bauhin, Johann, 1541-1613 ola2008459724 aut</t>
  </si>
  <si>
    <t>Adeliche Weydwerke :</t>
  </si>
  <si>
    <t>Fouilloux, Jacques du aut</t>
  </si>
  <si>
    <t>Responsorum juris et Consvltationvm, In Qvibvs De Praecipvs Ivris Tam Pvblici ... .</t>
  </si>
  <si>
    <t>Cothmann, Ernestus aut</t>
  </si>
  <si>
    <t>Responsorun juris et Consultationum Academicarum Liber Singularis /</t>
  </si>
  <si>
    <t>Nexus philosophiae theorico - politicae ... /</t>
  </si>
  <si>
    <t>Scheidlern, Ferdinand Chrisoph von aut</t>
  </si>
  <si>
    <t>Le veritable parfait Mareschal :</t>
  </si>
  <si>
    <t>Solleysel, Jacques de, 1617-1680 uzp2008440468 aut</t>
  </si>
  <si>
    <t>Kräuterbuch ... /</t>
  </si>
  <si>
    <t>Lonitzer, Adam, 1528-1586 nlk20010096956</t>
  </si>
  <si>
    <t>De oeconomia suburbana /</t>
  </si>
  <si>
    <t>Fischer, Christof, -1600 ola2002158937 aut</t>
  </si>
  <si>
    <t>Georgica. Untericht von Landgütern und Adelicher Wirtschaft auf dem Lande ... .</t>
  </si>
  <si>
    <t>Georgica Curiosa, oder, Des auf alle in Teutschland übliche Land- und Haus- Wirthschafften gerichte</t>
  </si>
  <si>
    <t>Francisci Redi, nobilis aretini, Experimenta circa varias res naturales speciatim illas quae ex Indi</t>
  </si>
  <si>
    <t>Redi, Francesco, aut</t>
  </si>
  <si>
    <t>Bufo juxta methodum &amp; leges illustris academiae naturae curiosorum breviter descriptus multisque nat</t>
  </si>
  <si>
    <t>Paullini, Christian Franz, 1643-1712 mzk2009509862</t>
  </si>
  <si>
    <t>Georgica :</t>
  </si>
  <si>
    <t>Fleissiges Herren-Auge, oder, Wohl- Ab- und Angeführter Haus-Halter :</t>
  </si>
  <si>
    <t>Fischer, Christoph aut</t>
  </si>
  <si>
    <t>Recueil des figures, groupes, thermes, fontaines, vases, statues, et autres ornemens de Versailles.</t>
  </si>
  <si>
    <t>Thomassin, Simon aut</t>
  </si>
  <si>
    <t>Le grand dictionaire historique ou le Melange curieux de l' histoire sacree et profane ... /</t>
  </si>
  <si>
    <t>Moreri, Louis, 1643-1680 ola2007364884 aut</t>
  </si>
  <si>
    <t>ZC114</t>
  </si>
  <si>
    <t>A361</t>
  </si>
  <si>
    <t>LZC3954</t>
  </si>
  <si>
    <t>B1492</t>
  </si>
  <si>
    <t>A362</t>
  </si>
  <si>
    <t>ZB30</t>
  </si>
  <si>
    <t>B1486</t>
  </si>
  <si>
    <t>B1493</t>
  </si>
  <si>
    <t>G989</t>
  </si>
  <si>
    <t>ZD14</t>
  </si>
  <si>
    <t>A229</t>
  </si>
  <si>
    <t>D24786</t>
  </si>
  <si>
    <t>ČB212</t>
  </si>
  <si>
    <t>LZB51</t>
  </si>
  <si>
    <t>B1315</t>
  </si>
  <si>
    <t>E24463</t>
  </si>
  <si>
    <t>ZC109</t>
  </si>
  <si>
    <t>LZB58</t>
  </si>
  <si>
    <t>B1487</t>
  </si>
  <si>
    <t>E22531</t>
  </si>
  <si>
    <t>E21838</t>
  </si>
  <si>
    <t>LZC605</t>
  </si>
  <si>
    <t>ZD459</t>
  </si>
  <si>
    <t>ZD44/3</t>
  </si>
  <si>
    <t>TITUL</t>
  </si>
  <si>
    <t>AUTOR</t>
  </si>
  <si>
    <t xml:space="preserve"> ROK</t>
  </si>
  <si>
    <t>SIGNATURA</t>
  </si>
  <si>
    <t>Iacobi Theodori Tabernaemontani Neuw und vollkomen Kreuterbuch Mit schönen unnd künstlichen und leblichen Figuren Giguren und Conterfeyten</t>
  </si>
  <si>
    <t>Odhad ceny</t>
  </si>
  <si>
    <t>LZB56, LZB67</t>
  </si>
  <si>
    <t>ČA63/1-3</t>
  </si>
  <si>
    <t>Celkem</t>
  </si>
  <si>
    <t>ÚZEI - Knihovna Antonína Švehly (věci zvláštní hodnoty - soubor knih 16. a 17 století)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</si>
</sst>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/>
    <xf numFmtId="0" fontId="0" fillId="0" borderId="0" xfId="0" applyBorder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14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5" xfId="0" applyFont="1" applyBorder="1"/>
    <xf numFmtId="0" fontId="1" fillId="0" borderId="16" xfId="0" applyFont="1" applyBorder="1"/>
    <xf numFmtId="0" fontId="1" fillId="0" borderId="16" xfId="0" applyFont="1" applyBorder="1" applyAlignment="1">
      <alignment horizontal="center"/>
    </xf>
    <xf numFmtId="0" fontId="3" fillId="0" borderId="18" xfId="0" applyFont="1" applyBorder="1"/>
    <xf numFmtId="0" fontId="3" fillId="0" borderId="19" xfId="0" applyFont="1" applyBorder="1"/>
    <xf numFmtId="0" fontId="6" fillId="0" borderId="19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6" xfId="0" applyFont="1" applyBorder="1"/>
    <xf numFmtId="0" fontId="3" fillId="0" borderId="1" xfId="0" applyFont="1" applyBorder="1"/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wrapText="1"/>
    </xf>
    <xf numFmtId="0" fontId="3" fillId="0" borderId="11" xfId="0" applyFont="1" applyBorder="1"/>
    <xf numFmtId="0" fontId="3" fillId="0" borderId="12" xfId="0" applyFont="1" applyBorder="1"/>
    <xf numFmtId="0" fontId="6" fillId="0" borderId="1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4" fontId="6" fillId="0" borderId="20" xfId="1" applyNumberFormat="1" applyFont="1" applyBorder="1" applyAlignment="1">
      <alignment horizontal="center"/>
    </xf>
    <xf numFmtId="164" fontId="6" fillId="0" borderId="7" xfId="1" applyNumberFormat="1" applyFont="1" applyBorder="1" applyAlignment="1">
      <alignment horizontal="center"/>
    </xf>
    <xf numFmtId="164" fontId="3" fillId="0" borderId="13" xfId="1" applyNumberFormat="1" applyFont="1" applyBorder="1" applyAlignment="1">
      <alignment horizontal="center"/>
    </xf>
    <xf numFmtId="164" fontId="1" fillId="0" borderId="17" xfId="1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6" fillId="0" borderId="8" xfId="1" applyNumberFormat="1" applyFont="1" applyBorder="1" applyAlignment="1">
      <alignment horizontal="center" vertical="center"/>
    </xf>
    <xf numFmtId="164" fontId="6" fillId="0" borderId="10" xfId="1" applyNumberFormat="1" applyFont="1" applyBorder="1" applyAlignment="1">
      <alignment horizontal="center" vertical="center"/>
    </xf>
    <xf numFmtId="164" fontId="6" fillId="0" borderId="9" xfId="1" applyNumberFormat="1" applyFont="1" applyBorder="1" applyAlignment="1">
      <alignment horizontal="center" vertical="center"/>
    </xf>
    <xf numFmtId="164" fontId="3" fillId="0" borderId="8" xfId="1" applyNumberFormat="1" applyFont="1" applyBorder="1" applyAlignment="1">
      <alignment horizontal="center" vertical="center"/>
    </xf>
    <xf numFmtId="164" fontId="3" fillId="0" borderId="9" xfId="1" applyNumberFormat="1" applyFont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tabSelected="1" view="pageLayout" zoomScaleNormal="100" workbookViewId="0">
      <selection activeCell="O24" sqref="K22:O24"/>
    </sheetView>
  </sheetViews>
  <sheetFormatPr defaultRowHeight="15" x14ac:dyDescent="0.25"/>
  <cols>
    <col min="1" max="1" width="93.85546875" customWidth="1"/>
    <col min="2" max="2" width="52.5703125" customWidth="1"/>
    <col min="3" max="3" width="13.140625" style="1" customWidth="1"/>
    <col min="4" max="4" width="11.7109375" style="1" customWidth="1"/>
    <col min="5" max="5" width="16" style="1" customWidth="1"/>
  </cols>
  <sheetData>
    <row r="1" spans="1:16" s="3" customFormat="1" ht="15.75" x14ac:dyDescent="0.25">
      <c r="A1" s="30" t="s">
        <v>77</v>
      </c>
      <c r="B1" s="31"/>
      <c r="C1" s="31"/>
      <c r="D1" s="31"/>
      <c r="E1" s="3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24" customHeight="1" thickBot="1" x14ac:dyDescent="0.3">
      <c r="A2" s="6" t="s">
        <v>68</v>
      </c>
      <c r="B2" s="7" t="s">
        <v>69</v>
      </c>
      <c r="C2" s="8" t="s">
        <v>70</v>
      </c>
      <c r="D2" s="8" t="s">
        <v>71</v>
      </c>
      <c r="E2" s="9" t="s">
        <v>73</v>
      </c>
    </row>
    <row r="3" spans="1:16" s="3" customFormat="1" x14ac:dyDescent="0.25">
      <c r="A3" s="13" t="s">
        <v>0</v>
      </c>
      <c r="B3" s="14" t="s">
        <v>1</v>
      </c>
      <c r="C3" s="15">
        <v>1556</v>
      </c>
      <c r="D3" s="16" t="s">
        <v>44</v>
      </c>
      <c r="E3" s="26">
        <v>25980</v>
      </c>
    </row>
    <row r="4" spans="1:16" s="3" customFormat="1" x14ac:dyDescent="0.25">
      <c r="A4" s="17" t="s">
        <v>2</v>
      </c>
      <c r="B4" s="18" t="s">
        <v>3</v>
      </c>
      <c r="C4" s="19">
        <v>1562</v>
      </c>
      <c r="D4" s="20" t="s">
        <v>45</v>
      </c>
      <c r="E4" s="27">
        <v>72744</v>
      </c>
    </row>
    <row r="5" spans="1:16" s="3" customFormat="1" x14ac:dyDescent="0.25">
      <c r="A5" s="17" t="s">
        <v>4</v>
      </c>
      <c r="B5" s="18" t="s">
        <v>5</v>
      </c>
      <c r="C5" s="19">
        <v>1576</v>
      </c>
      <c r="D5" s="20" t="s">
        <v>46</v>
      </c>
      <c r="E5" s="27">
        <v>17000</v>
      </c>
    </row>
    <row r="6" spans="1:16" s="3" customFormat="1" x14ac:dyDescent="0.25">
      <c r="A6" s="17" t="s">
        <v>6</v>
      </c>
      <c r="B6" s="18" t="s">
        <v>7</v>
      </c>
      <c r="C6" s="19">
        <v>1588</v>
      </c>
      <c r="D6" s="20" t="s">
        <v>47</v>
      </c>
      <c r="E6" s="27">
        <v>36300</v>
      </c>
    </row>
    <row r="7" spans="1:16" s="3" customFormat="1" x14ac:dyDescent="0.25">
      <c r="A7" s="17" t="s">
        <v>8</v>
      </c>
      <c r="B7" s="18" t="s">
        <v>3</v>
      </c>
      <c r="C7" s="19">
        <v>1596</v>
      </c>
      <c r="D7" s="20" t="s">
        <v>48</v>
      </c>
      <c r="E7" s="27">
        <v>45000</v>
      </c>
    </row>
    <row r="8" spans="1:16" s="3" customFormat="1" x14ac:dyDescent="0.25">
      <c r="A8" s="17" t="s">
        <v>8</v>
      </c>
      <c r="B8" s="18" t="s">
        <v>3</v>
      </c>
      <c r="C8" s="19">
        <v>1596</v>
      </c>
      <c r="D8" s="20" t="s">
        <v>49</v>
      </c>
      <c r="E8" s="27">
        <v>35000</v>
      </c>
    </row>
    <row r="9" spans="1:16" s="3" customFormat="1" x14ac:dyDescent="0.25">
      <c r="A9" s="17" t="s">
        <v>9</v>
      </c>
      <c r="B9" s="18" t="s">
        <v>10</v>
      </c>
      <c r="C9" s="19">
        <v>1600</v>
      </c>
      <c r="D9" s="20" t="s">
        <v>50</v>
      </c>
      <c r="E9" s="27">
        <v>20000</v>
      </c>
    </row>
    <row r="10" spans="1:16" s="3" customFormat="1" ht="30" x14ac:dyDescent="0.25">
      <c r="A10" s="21" t="s">
        <v>72</v>
      </c>
      <c r="B10" s="18" t="s">
        <v>7</v>
      </c>
      <c r="C10" s="19">
        <v>1613</v>
      </c>
      <c r="D10" s="20" t="s">
        <v>51</v>
      </c>
      <c r="E10" s="27">
        <v>28500</v>
      </c>
    </row>
    <row r="11" spans="1:16" s="3" customFormat="1" x14ac:dyDescent="0.25">
      <c r="A11" s="17" t="s">
        <v>11</v>
      </c>
      <c r="B11" s="18" t="s">
        <v>12</v>
      </c>
      <c r="C11" s="19">
        <v>1629</v>
      </c>
      <c r="D11" s="20" t="s">
        <v>52</v>
      </c>
      <c r="E11" s="27">
        <v>7000</v>
      </c>
    </row>
    <row r="12" spans="1:16" s="3" customFormat="1" x14ac:dyDescent="0.25">
      <c r="A12" s="17" t="s">
        <v>13</v>
      </c>
      <c r="B12" s="18" t="s">
        <v>14</v>
      </c>
      <c r="C12" s="19">
        <v>1638</v>
      </c>
      <c r="D12" s="20" t="s">
        <v>53</v>
      </c>
      <c r="E12" s="27">
        <v>27200</v>
      </c>
    </row>
    <row r="13" spans="1:16" s="3" customFormat="1" x14ac:dyDescent="0.25">
      <c r="A13" s="17" t="s">
        <v>15</v>
      </c>
      <c r="B13" s="18"/>
      <c r="C13" s="19">
        <v>1642</v>
      </c>
      <c r="D13" s="20" t="s">
        <v>54</v>
      </c>
      <c r="E13" s="27">
        <v>2500</v>
      </c>
    </row>
    <row r="14" spans="1:16" s="3" customFormat="1" x14ac:dyDescent="0.25">
      <c r="A14" s="17" t="s">
        <v>16</v>
      </c>
      <c r="B14" s="18" t="s">
        <v>17</v>
      </c>
      <c r="C14" s="19">
        <v>1650</v>
      </c>
      <c r="D14" s="20" t="s">
        <v>75</v>
      </c>
      <c r="E14" s="27">
        <v>62000</v>
      </c>
    </row>
    <row r="15" spans="1:16" s="3" customFormat="1" x14ac:dyDescent="0.25">
      <c r="A15" s="17" t="s">
        <v>18</v>
      </c>
      <c r="B15" s="18" t="s">
        <v>19</v>
      </c>
      <c r="C15" s="19">
        <v>1661</v>
      </c>
      <c r="D15" s="20" t="s">
        <v>55</v>
      </c>
      <c r="E15" s="27">
        <v>96000</v>
      </c>
    </row>
    <row r="16" spans="1:16" s="3" customFormat="1" x14ac:dyDescent="0.25">
      <c r="A16" s="17" t="s">
        <v>20</v>
      </c>
      <c r="B16" s="18" t="s">
        <v>21</v>
      </c>
      <c r="C16" s="19">
        <v>1662</v>
      </c>
      <c r="D16" s="20" t="s">
        <v>56</v>
      </c>
      <c r="E16" s="33">
        <v>3500</v>
      </c>
    </row>
    <row r="17" spans="1:5" s="3" customFormat="1" x14ac:dyDescent="0.25">
      <c r="A17" s="17" t="s">
        <v>22</v>
      </c>
      <c r="B17" s="18" t="s">
        <v>21</v>
      </c>
      <c r="C17" s="19">
        <v>1662</v>
      </c>
      <c r="D17" s="20"/>
      <c r="E17" s="35"/>
    </row>
    <row r="18" spans="1:5" s="3" customFormat="1" x14ac:dyDescent="0.25">
      <c r="A18" s="17" t="s">
        <v>23</v>
      </c>
      <c r="B18" s="18" t="s">
        <v>24</v>
      </c>
      <c r="C18" s="19">
        <v>1670</v>
      </c>
      <c r="D18" s="20" t="s">
        <v>57</v>
      </c>
      <c r="E18" s="27">
        <v>19400</v>
      </c>
    </row>
    <row r="19" spans="1:5" s="3" customFormat="1" x14ac:dyDescent="0.25">
      <c r="A19" s="17" t="s">
        <v>25</v>
      </c>
      <c r="B19" s="18" t="s">
        <v>26</v>
      </c>
      <c r="C19" s="19">
        <v>1677</v>
      </c>
      <c r="D19" s="20" t="s">
        <v>58</v>
      </c>
      <c r="E19" s="27">
        <v>14000</v>
      </c>
    </row>
    <row r="20" spans="1:5" s="3" customFormat="1" x14ac:dyDescent="0.25">
      <c r="A20" s="17" t="s">
        <v>27</v>
      </c>
      <c r="B20" s="18" t="s">
        <v>28</v>
      </c>
      <c r="C20" s="19">
        <v>1679</v>
      </c>
      <c r="D20" s="20" t="s">
        <v>60</v>
      </c>
      <c r="E20" s="27">
        <v>60000</v>
      </c>
    </row>
    <row r="21" spans="1:5" s="3" customFormat="1" x14ac:dyDescent="0.25">
      <c r="A21" s="17" t="s">
        <v>29</v>
      </c>
      <c r="B21" s="18" t="s">
        <v>30</v>
      </c>
      <c r="C21" s="19">
        <v>1679</v>
      </c>
      <c r="D21" s="20" t="s">
        <v>59</v>
      </c>
      <c r="E21" s="27">
        <v>18000</v>
      </c>
    </row>
    <row r="22" spans="1:5" s="3" customFormat="1" x14ac:dyDescent="0.25">
      <c r="A22" s="17" t="s">
        <v>9</v>
      </c>
      <c r="B22" s="18" t="s">
        <v>10</v>
      </c>
      <c r="C22" s="19">
        <v>1682</v>
      </c>
      <c r="D22" s="20" t="s">
        <v>62</v>
      </c>
      <c r="E22" s="33">
        <v>35000</v>
      </c>
    </row>
    <row r="23" spans="1:5" s="3" customFormat="1" x14ac:dyDescent="0.25">
      <c r="A23" s="17" t="s">
        <v>31</v>
      </c>
      <c r="B23" s="18" t="s">
        <v>10</v>
      </c>
      <c r="C23" s="19">
        <v>1682</v>
      </c>
      <c r="D23" s="19"/>
      <c r="E23" s="34"/>
    </row>
    <row r="24" spans="1:5" s="3" customFormat="1" x14ac:dyDescent="0.25">
      <c r="A24" s="17" t="s">
        <v>31</v>
      </c>
      <c r="B24" s="18" t="s">
        <v>10</v>
      </c>
      <c r="C24" s="19">
        <v>1682</v>
      </c>
      <c r="D24" s="19"/>
      <c r="E24" s="35"/>
    </row>
    <row r="25" spans="1:5" s="3" customFormat="1" x14ac:dyDescent="0.25">
      <c r="A25" s="17" t="s">
        <v>32</v>
      </c>
      <c r="B25" s="18" t="s">
        <v>10</v>
      </c>
      <c r="C25" s="19">
        <v>1682</v>
      </c>
      <c r="D25" s="20" t="s">
        <v>61</v>
      </c>
      <c r="E25" s="27">
        <v>25500</v>
      </c>
    </row>
    <row r="26" spans="1:5" s="3" customFormat="1" x14ac:dyDescent="0.25">
      <c r="A26" s="17" t="s">
        <v>33</v>
      </c>
      <c r="B26" s="18" t="s">
        <v>34</v>
      </c>
      <c r="C26" s="19">
        <v>1685</v>
      </c>
      <c r="D26" s="20" t="s">
        <v>63</v>
      </c>
      <c r="E26" s="27">
        <v>6235</v>
      </c>
    </row>
    <row r="27" spans="1:5" s="3" customFormat="1" x14ac:dyDescent="0.25">
      <c r="A27" s="17" t="s">
        <v>35</v>
      </c>
      <c r="B27" s="18" t="s">
        <v>36</v>
      </c>
      <c r="C27" s="19">
        <v>1686</v>
      </c>
      <c r="D27" s="20" t="s">
        <v>64</v>
      </c>
      <c r="E27" s="27">
        <v>3900</v>
      </c>
    </row>
    <row r="28" spans="1:5" s="3" customFormat="1" x14ac:dyDescent="0.25">
      <c r="A28" s="17" t="s">
        <v>37</v>
      </c>
      <c r="B28" s="18" t="s">
        <v>10</v>
      </c>
      <c r="C28" s="19">
        <v>1687</v>
      </c>
      <c r="D28" s="20" t="s">
        <v>65</v>
      </c>
      <c r="E28" s="27">
        <v>8300</v>
      </c>
    </row>
    <row r="29" spans="1:5" s="3" customFormat="1" x14ac:dyDescent="0.25">
      <c r="A29" s="17" t="s">
        <v>38</v>
      </c>
      <c r="B29" s="18" t="s">
        <v>39</v>
      </c>
      <c r="C29" s="19">
        <v>1690</v>
      </c>
      <c r="D29" s="20" t="s">
        <v>66</v>
      </c>
      <c r="E29" s="36">
        <v>51000</v>
      </c>
    </row>
    <row r="30" spans="1:5" s="3" customFormat="1" x14ac:dyDescent="0.25">
      <c r="A30" s="17" t="s">
        <v>38</v>
      </c>
      <c r="B30" s="18" t="s">
        <v>39</v>
      </c>
      <c r="C30" s="19">
        <v>1690</v>
      </c>
      <c r="D30" s="19"/>
      <c r="E30" s="37"/>
    </row>
    <row r="31" spans="1:5" s="3" customFormat="1" x14ac:dyDescent="0.25">
      <c r="A31" s="17" t="s">
        <v>40</v>
      </c>
      <c r="B31" s="18" t="s">
        <v>41</v>
      </c>
      <c r="C31" s="19">
        <v>1695</v>
      </c>
      <c r="D31" s="20" t="s">
        <v>67</v>
      </c>
      <c r="E31" s="36">
        <v>6400</v>
      </c>
    </row>
    <row r="32" spans="1:5" s="3" customFormat="1" x14ac:dyDescent="0.25">
      <c r="A32" s="17" t="s">
        <v>40</v>
      </c>
      <c r="B32" s="18" t="s">
        <v>41</v>
      </c>
      <c r="C32" s="19">
        <v>1695</v>
      </c>
      <c r="D32" s="19"/>
      <c r="E32" s="37"/>
    </row>
    <row r="33" spans="1:5" s="3" customFormat="1" ht="15.75" thickBot="1" x14ac:dyDescent="0.3">
      <c r="A33" s="22" t="s">
        <v>42</v>
      </c>
      <c r="B33" s="23" t="s">
        <v>43</v>
      </c>
      <c r="C33" s="24">
        <v>1698</v>
      </c>
      <c r="D33" s="25" t="s">
        <v>74</v>
      </c>
      <c r="E33" s="28">
        <v>3750</v>
      </c>
    </row>
    <row r="34" spans="1:5" s="3" customFormat="1" ht="15.75" thickBot="1" x14ac:dyDescent="0.3">
      <c r="A34" s="10" t="s">
        <v>76</v>
      </c>
      <c r="B34" s="11"/>
      <c r="C34" s="12"/>
      <c r="D34" s="12"/>
      <c r="E34" s="29">
        <f>SUM(E3:E33)</f>
        <v>730209</v>
      </c>
    </row>
    <row r="35" spans="1:5" x14ac:dyDescent="0.25">
      <c r="A35" s="4"/>
      <c r="B35" s="4"/>
      <c r="C35" s="5"/>
      <c r="D35" s="5"/>
      <c r="E35" s="5"/>
    </row>
  </sheetData>
  <mergeCells count="5">
    <mergeCell ref="A1:E1"/>
    <mergeCell ref="E22:E24"/>
    <mergeCell ref="E29:E30"/>
    <mergeCell ref="E31:E32"/>
    <mergeCell ref="E16:E17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 Worksheet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 Vodička ÚZEI</cp:lastModifiedBy>
  <cp:lastPrinted>2017-11-07T07:40:41Z</cp:lastPrinted>
  <dcterms:created xsi:type="dcterms:W3CDTF">2017-07-24T08:02:56Z</dcterms:created>
  <dcterms:modified xsi:type="dcterms:W3CDTF">2018-11-13T09:41:26Z</dcterms:modified>
</cp:coreProperties>
</file>